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2"/>
  <workbookPr/>
  <mc:AlternateContent xmlns:mc="http://schemas.openxmlformats.org/markup-compatibility/2006">
    <mc:Choice Requires="x15">
      <x15ac:absPath xmlns:x15ac="http://schemas.microsoft.com/office/spreadsheetml/2010/11/ac" url="C:\Users\sanderson\Desktop\TO BE FORMATTED - COVID-19\EMBC\"/>
    </mc:Choice>
  </mc:AlternateContent>
  <xr:revisionPtr revIDLastSave="0" documentId="11_2ED44B1DE87AF7AA5702C8FF13B0B3C26927CEA2" xr6:coauthVersionLast="45" xr6:coauthVersionMax="45" xr10:uidLastSave="{00000000-0000-0000-0000-000000000000}"/>
  <bookViews>
    <workbookView xWindow="0" yWindow="0" windowWidth="23040" windowHeight="8620" xr2:uid="{00000000-000D-0000-FFFF-FFFF00000000}"/>
  </bookViews>
  <sheets>
    <sheet name="EXAMPLE" sheetId="21" r:id="rId1"/>
    <sheet name="MAR 23" sheetId="12" r:id="rId2"/>
    <sheet name="MAR 24" sheetId="1" r:id="rId3"/>
    <sheet name="MAR 25" sheetId="2" r:id="rId4"/>
    <sheet name="MAR 26" sheetId="3" r:id="rId5"/>
    <sheet name="MAR 27" sheetId="4" r:id="rId6"/>
    <sheet name="MAR 28" sheetId="5" r:id="rId7"/>
    <sheet name="MAR 29" sheetId="6" r:id="rId8"/>
    <sheet name="MAR 30" sheetId="7" r:id="rId9"/>
    <sheet name="MAR 31" sheetId="8" r:id="rId10"/>
    <sheet name="APR 1" sheetId="9" r:id="rId11"/>
    <sheet name="APR 2" sheetId="10" r:id="rId12"/>
    <sheet name="APR 3" sheetId="11" r:id="rId13"/>
    <sheet name="APR 4" sheetId="19" r:id="rId14"/>
    <sheet name="APR 5" sheetId="20" r:id="rId15"/>
    <sheet name="Totals" sheetId="18" r:id="rId16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0" l="1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20" i="20" s="1"/>
  <c r="M21" i="20" s="1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20" i="19" s="1"/>
  <c r="M21" i="19" s="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20" i="11" s="1"/>
  <c r="M21" i="11" s="1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20" i="10" s="1"/>
  <c r="M21" i="10" s="1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20" i="9" s="1"/>
  <c r="M21" i="9" s="1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20" i="8" s="1"/>
  <c r="M21" i="8" s="1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20" i="7" s="1"/>
  <c r="M21" i="7" s="1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20" i="6" s="1"/>
  <c r="M21" i="6" s="1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20" i="5" s="1"/>
  <c r="M21" i="5" s="1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20" i="4" s="1"/>
  <c r="M21" i="4" s="1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20" i="3" s="1"/>
  <c r="M21" i="3" s="1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20" i="2" s="1"/>
  <c r="M21" i="2" s="1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20" i="12" s="1"/>
  <c r="M21" i="12" s="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M20" i="21" s="1"/>
  <c r="E6" i="18" l="1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D7" i="18"/>
  <c r="D8" i="18"/>
  <c r="D9" i="18"/>
  <c r="D10" i="18"/>
  <c r="D11" i="18"/>
  <c r="D12" i="18"/>
  <c r="D6" i="18"/>
  <c r="H19" i="18"/>
  <c r="H18" i="18"/>
  <c r="H17" i="18"/>
  <c r="H16" i="18"/>
  <c r="H15" i="18"/>
  <c r="H14" i="18"/>
  <c r="H13" i="18"/>
  <c r="H8" i="18" l="1"/>
  <c r="H7" i="18"/>
  <c r="H9" i="18"/>
  <c r="H6" i="18"/>
  <c r="H12" i="18"/>
  <c r="H11" i="18"/>
  <c r="H10" i="18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H20" i="18" l="1"/>
  <c r="M20" i="1"/>
  <c r="M21" i="1" s="1"/>
</calcChain>
</file>

<file path=xl/sharedStrings.xml><?xml version="1.0" encoding="utf-8"?>
<sst xmlns="http://schemas.openxmlformats.org/spreadsheetml/2006/main" count="471" uniqueCount="36">
  <si>
    <t>Organization:</t>
  </si>
  <si>
    <t>British Columbia Tribes</t>
  </si>
  <si>
    <t>Event:</t>
  </si>
  <si>
    <t>COVID-19 Pandemic</t>
  </si>
  <si>
    <t>EMBC Task Number:</t>
  </si>
  <si>
    <t>DAILY OVERTIME SPREADSHEET - MASTER</t>
  </si>
  <si>
    <t>Date: Monday March 23, 2020</t>
  </si>
  <si>
    <t>Name</t>
  </si>
  <si>
    <t>Type</t>
  </si>
  <si>
    <t>Rate</t>
  </si>
  <si>
    <t>Shift Pattern</t>
  </si>
  <si>
    <t>Reg. Start Time</t>
  </si>
  <si>
    <t>Reg. End Time</t>
  </si>
  <si>
    <t>O/T Start</t>
  </si>
  <si>
    <t>O/T End</t>
  </si>
  <si>
    <t xml:space="preserve">Total O/T Hrs. </t>
  </si>
  <si>
    <t>Hrs. @ 1.0</t>
  </si>
  <si>
    <t>Hrs. @ 1.5</t>
  </si>
  <si>
    <t>Hrs. @ 2.0</t>
  </si>
  <si>
    <t>Cost of O/T</t>
  </si>
  <si>
    <t>Description of Tasks worked on</t>
  </si>
  <si>
    <t>Employee 1</t>
  </si>
  <si>
    <t>Full Time</t>
  </si>
  <si>
    <t>M-F; 7 hrs./day</t>
  </si>
  <si>
    <t>WORKED IN EOC</t>
  </si>
  <si>
    <t>Employee 2</t>
  </si>
  <si>
    <t>Employee 3</t>
  </si>
  <si>
    <t>Employee 4</t>
  </si>
  <si>
    <t>WORKED REMOTELY ON FINANCE FOR EOC</t>
  </si>
  <si>
    <t>Employee 5</t>
  </si>
  <si>
    <t>Employee 6</t>
  </si>
  <si>
    <t>Employee 7</t>
  </si>
  <si>
    <t>Total Overtime</t>
  </si>
  <si>
    <t>Date: Tuesday March 24, 2020</t>
  </si>
  <si>
    <t>Total Overtime including Benefits (23%)</t>
  </si>
  <si>
    <t>TOTALS - MARCH 23 - APRIL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</si>
</sst>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.0000_-;\-&quot;$&quot;* #,##0.00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/>
    <xf numFmtId="165" fontId="0" fillId="0" borderId="5" xfId="1" applyNumberFormat="1" applyFont="1" applyBorder="1"/>
    <xf numFmtId="18" fontId="0" fillId="0" borderId="5" xfId="0" applyNumberFormat="1" applyBorder="1"/>
    <xf numFmtId="0" fontId="0" fillId="0" borderId="5" xfId="0" applyNumberFormat="1" applyBorder="1"/>
    <xf numFmtId="0" fontId="0" fillId="0" borderId="6" xfId="0" applyNumberFormat="1" applyBorder="1"/>
    <xf numFmtId="164" fontId="0" fillId="0" borderId="5" xfId="0" applyNumberFormat="1" applyBorder="1"/>
    <xf numFmtId="0" fontId="0" fillId="0" borderId="7" xfId="0" applyBorder="1"/>
    <xf numFmtId="165" fontId="0" fillId="0" borderId="7" xfId="1" applyNumberFormat="1" applyFont="1" applyBorder="1"/>
    <xf numFmtId="18" fontId="0" fillId="0" borderId="7" xfId="0" applyNumberFormat="1" applyBorder="1"/>
    <xf numFmtId="0" fontId="0" fillId="0" borderId="8" xfId="0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164" fontId="0" fillId="0" borderId="9" xfId="0" applyNumberFormat="1" applyBorder="1"/>
    <xf numFmtId="164" fontId="2" fillId="0" borderId="9" xfId="0" applyNumberFormat="1" applyFont="1" applyBorder="1"/>
    <xf numFmtId="164" fontId="2" fillId="0" borderId="4" xfId="0" applyNumberFormat="1" applyFont="1" applyBorder="1"/>
    <xf numFmtId="0" fontId="0" fillId="0" borderId="7" xfId="0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165" fontId="0" fillId="0" borderId="6" xfId="1" applyNumberFormat="1" applyFont="1" applyBorder="1"/>
    <xf numFmtId="165" fontId="0" fillId="0" borderId="8" xfId="1" applyNumberFormat="1" applyFont="1" applyBorder="1"/>
    <xf numFmtId="0" fontId="0" fillId="0" borderId="11" xfId="0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B22" sqref="B22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4" s="3" customFormat="1">
      <c r="A1" s="28" t="s">
        <v>0</v>
      </c>
      <c r="B1" s="31" t="s">
        <v>1</v>
      </c>
      <c r="C1" s="31"/>
      <c r="D1" s="31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2">
        <v>123456</v>
      </c>
    </row>
    <row r="3" spans="1:14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4">
      <c r="A6" s="7" t="s">
        <v>21</v>
      </c>
      <c r="B6" s="7" t="s">
        <v>22</v>
      </c>
      <c r="C6" s="8">
        <v>20</v>
      </c>
      <c r="D6" s="7" t="s">
        <v>23</v>
      </c>
      <c r="E6" s="9">
        <v>0.33333333333333331</v>
      </c>
      <c r="F6" s="9">
        <v>0.66666666666666663</v>
      </c>
      <c r="G6" s="9">
        <v>0.66666666666666663</v>
      </c>
      <c r="H6" s="9">
        <v>0.79166666666666663</v>
      </c>
      <c r="I6" s="7">
        <v>3</v>
      </c>
      <c r="J6" s="10">
        <v>1</v>
      </c>
      <c r="K6" s="10">
        <v>2</v>
      </c>
      <c r="L6" s="11">
        <v>0</v>
      </c>
      <c r="M6" s="12">
        <f>SUM(C6*J6)+SUM(SUM(C6*1.5)*K6)+SUM(SUM(C6*2)*L6)</f>
        <v>80</v>
      </c>
      <c r="N6" s="7" t="s">
        <v>24</v>
      </c>
    </row>
    <row r="7" spans="1:14">
      <c r="A7" s="13" t="s">
        <v>25</v>
      </c>
      <c r="B7" s="13" t="s">
        <v>22</v>
      </c>
      <c r="C7" s="14">
        <v>21</v>
      </c>
      <c r="D7" s="13" t="s">
        <v>23</v>
      </c>
      <c r="E7" s="15">
        <v>0.33333333333333331</v>
      </c>
      <c r="F7" s="15">
        <v>0.66666666666666663</v>
      </c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4">
      <c r="A8" s="13" t="s">
        <v>26</v>
      </c>
      <c r="B8" s="13" t="s">
        <v>22</v>
      </c>
      <c r="C8" s="14">
        <v>25</v>
      </c>
      <c r="D8" s="13" t="s">
        <v>23</v>
      </c>
      <c r="E8" s="15">
        <v>0.33333333333333331</v>
      </c>
      <c r="F8" s="15">
        <v>0.66666666666666663</v>
      </c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4">
      <c r="A9" s="13" t="s">
        <v>27</v>
      </c>
      <c r="B9" s="13" t="s">
        <v>22</v>
      </c>
      <c r="C9" s="14">
        <v>35</v>
      </c>
      <c r="D9" s="23" t="s">
        <v>23</v>
      </c>
      <c r="E9" s="15">
        <v>0.33333333333333331</v>
      </c>
      <c r="F9" s="15">
        <v>0.66666666666666663</v>
      </c>
      <c r="G9" s="15">
        <v>0.66666666666666663</v>
      </c>
      <c r="H9" s="15">
        <v>0.75</v>
      </c>
      <c r="I9" s="13">
        <v>2</v>
      </c>
      <c r="J9" s="13">
        <v>1</v>
      </c>
      <c r="K9" s="13">
        <v>1</v>
      </c>
      <c r="L9" s="16">
        <v>0</v>
      </c>
      <c r="M9" s="17">
        <f t="shared" si="0"/>
        <v>87.5</v>
      </c>
      <c r="N9" s="13" t="s">
        <v>28</v>
      </c>
    </row>
    <row r="10" spans="1:14">
      <c r="A10" s="13" t="s">
        <v>29</v>
      </c>
      <c r="B10" s="13" t="s">
        <v>22</v>
      </c>
      <c r="C10" s="14">
        <v>48</v>
      </c>
      <c r="D10" s="13" t="s">
        <v>23</v>
      </c>
      <c r="E10" s="15">
        <v>0.33333333333333331</v>
      </c>
      <c r="F10" s="15">
        <v>0.66666666666666663</v>
      </c>
      <c r="G10" s="13"/>
      <c r="H10" s="13"/>
      <c r="I10" s="13">
        <v>0</v>
      </c>
      <c r="J10" s="13">
        <v>0</v>
      </c>
      <c r="K10" s="13">
        <v>0</v>
      </c>
      <c r="L10" s="16">
        <v>0</v>
      </c>
      <c r="M10" s="17">
        <f t="shared" si="0"/>
        <v>0</v>
      </c>
      <c r="N10" s="13"/>
    </row>
    <row r="11" spans="1:14">
      <c r="A11" s="13" t="s">
        <v>30</v>
      </c>
      <c r="B11" s="13" t="s">
        <v>22</v>
      </c>
      <c r="C11" s="14">
        <v>29</v>
      </c>
      <c r="D11" s="13" t="s">
        <v>23</v>
      </c>
      <c r="E11" s="15">
        <v>0.33333333333333331</v>
      </c>
      <c r="F11" s="15">
        <v>0.66666666666666663</v>
      </c>
      <c r="G11" s="13"/>
      <c r="H11" s="13"/>
      <c r="I11" s="13">
        <v>0</v>
      </c>
      <c r="J11" s="13">
        <v>0</v>
      </c>
      <c r="K11" s="13">
        <v>0</v>
      </c>
      <c r="L11" s="16">
        <v>0</v>
      </c>
      <c r="M11" s="17">
        <f t="shared" si="0"/>
        <v>0</v>
      </c>
      <c r="N11" s="13"/>
    </row>
    <row r="12" spans="1:14">
      <c r="A12" s="13" t="s">
        <v>31</v>
      </c>
      <c r="B12" s="13" t="s">
        <v>22</v>
      </c>
      <c r="C12" s="14">
        <v>17</v>
      </c>
      <c r="D12" s="13" t="s">
        <v>23</v>
      </c>
      <c r="E12" s="15">
        <v>0.33333333333333331</v>
      </c>
      <c r="F12" s="15">
        <v>0.66666666666666663</v>
      </c>
      <c r="G12" s="13"/>
      <c r="H12" s="13"/>
      <c r="I12" s="13">
        <v>0</v>
      </c>
      <c r="J12" s="13">
        <v>0</v>
      </c>
      <c r="K12" s="13">
        <v>0</v>
      </c>
      <c r="L12" s="16">
        <v>0</v>
      </c>
      <c r="M12" s="17">
        <f t="shared" si="0"/>
        <v>0</v>
      </c>
      <c r="N12" s="13"/>
    </row>
    <row r="13" spans="1:1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167.5</v>
      </c>
    </row>
  </sheetData>
  <mergeCells count="4">
    <mergeCell ref="B1:D1"/>
    <mergeCell ref="A3:M3"/>
    <mergeCell ref="A4:M4"/>
    <mergeCell ref="A20:L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0"/>
  <sheetViews>
    <sheetView workbookViewId="0">
      <selection activeCell="C14" sqref="C14"/>
    </sheetView>
  </sheetViews>
  <sheetFormatPr defaultRowHeight="14.45"/>
  <cols>
    <col min="1" max="1" width="16.140625" customWidth="1"/>
    <col min="3" max="3" width="11.42578125" customWidth="1"/>
    <col min="8" max="8" width="12.42578125" customWidth="1"/>
  </cols>
  <sheetData>
    <row r="1" spans="1:8" s="3" customFormat="1">
      <c r="A1" s="28" t="s">
        <v>0</v>
      </c>
      <c r="B1" s="37"/>
      <c r="C1" s="37"/>
      <c r="D1" s="1"/>
      <c r="E1" s="1"/>
      <c r="F1" s="1" t="s">
        <v>4</v>
      </c>
      <c r="G1" s="1"/>
      <c r="H1" s="30"/>
    </row>
    <row r="3" spans="1:8">
      <c r="A3" s="32" t="s">
        <v>5</v>
      </c>
      <c r="B3" s="32"/>
      <c r="C3" s="32"/>
      <c r="D3" s="32"/>
      <c r="E3" s="32"/>
      <c r="F3" s="32"/>
      <c r="G3" s="32"/>
      <c r="H3" s="32"/>
    </row>
    <row r="4" spans="1:8">
      <c r="A4" s="33" t="s">
        <v>35</v>
      </c>
      <c r="B4" s="33"/>
      <c r="C4" s="33"/>
      <c r="D4" s="33"/>
      <c r="E4" s="33"/>
      <c r="F4" s="33"/>
      <c r="G4" s="33"/>
      <c r="H4" s="33"/>
    </row>
    <row r="5" spans="1:8" ht="29.1">
      <c r="A5" s="4" t="s">
        <v>7</v>
      </c>
      <c r="B5" s="5" t="s">
        <v>8</v>
      </c>
      <c r="C5" s="5" t="s">
        <v>9</v>
      </c>
      <c r="D5" s="5" t="s">
        <v>15</v>
      </c>
      <c r="E5" s="5" t="s">
        <v>16</v>
      </c>
      <c r="F5" s="5" t="s">
        <v>17</v>
      </c>
      <c r="G5" s="5" t="s">
        <v>18</v>
      </c>
      <c r="H5" s="6" t="s">
        <v>19</v>
      </c>
    </row>
    <row r="6" spans="1:8">
      <c r="A6" s="7" t="s">
        <v>21</v>
      </c>
      <c r="B6" s="7"/>
      <c r="C6" s="25"/>
      <c r="D6" s="13">
        <f>'MAR 23'!I6+'MAR 24'!I6+'MAR 25'!I6+'MAR 26'!I6+'MAR 27'!I6+'MAR 28'!I6+'MAR 29'!I6+'MAR 30'!I6+'MAR 31'!I6+'APR 1'!I6+'APR 2'!I6+'APR 3'!I6+'APR 4'!I6+'APR 5'!I6</f>
        <v>0</v>
      </c>
      <c r="E6" s="13">
        <f>'MAR 23'!J6+'MAR 24'!J6+'MAR 25'!J6+'MAR 26'!J6+'MAR 27'!J6+'MAR 28'!J6+'MAR 29'!J6+'MAR 30'!J6+'MAR 31'!J6+'APR 1'!J6+'APR 2'!J6+'APR 3'!J6+'APR 4'!J6+'APR 5'!J6</f>
        <v>0</v>
      </c>
      <c r="F6" s="13">
        <f>'MAR 23'!K6+'MAR 24'!K6+'MAR 25'!K6+'MAR 26'!K6+'MAR 27'!K6+'MAR 28'!K6+'MAR 29'!K6+'MAR 30'!K6+'MAR 31'!K6+'APR 1'!K6+'APR 2'!K6+'APR 3'!K6+'APR 4'!K6+'APR 5'!K6</f>
        <v>0</v>
      </c>
      <c r="G6" s="13">
        <f>'MAR 23'!L6+'MAR 24'!L6+'MAR 25'!L6+'MAR 26'!L6+'MAR 27'!L6+'MAR 28'!L6+'MAR 29'!L6+'MAR 30'!L6+'MAR 31'!L6+'APR 1'!L6+'APR 2'!L6+'APR 3'!L6+'APR 4'!L6+'APR 5'!L6</f>
        <v>0</v>
      </c>
      <c r="H6" s="12">
        <f t="shared" ref="H6:H19" si="0">SUM(C6*E6)+SUM(SUM(C6*1.5)*F6)+SUM(SUM(C6*2)*G6)</f>
        <v>0</v>
      </c>
    </row>
    <row r="7" spans="1:8">
      <c r="A7" s="13" t="s">
        <v>25</v>
      </c>
      <c r="B7" s="13"/>
      <c r="C7" s="26"/>
      <c r="D7" s="13">
        <f>'MAR 23'!I7+'MAR 24'!I7+'MAR 25'!I7+'MAR 26'!I7+'MAR 27'!I7+'MAR 28'!I7+'MAR 29'!I7+'MAR 30'!I7+'MAR 31'!I7+'APR 1'!I7+'APR 2'!I7+'APR 3'!I7+'APR 4'!I7+'APR 5'!I7</f>
        <v>0</v>
      </c>
      <c r="E7" s="13">
        <f>'MAR 23'!J7+'MAR 24'!J7+'MAR 25'!J7+'MAR 26'!J7+'MAR 27'!J7+'MAR 28'!J7+'MAR 29'!J7+'MAR 30'!J7+'MAR 31'!J7+'APR 1'!J7+'APR 2'!J7+'APR 3'!J7+'APR 4'!J7+'APR 5'!J7</f>
        <v>0</v>
      </c>
      <c r="F7" s="13">
        <f>'MAR 23'!K7+'MAR 24'!K7+'MAR 25'!K7+'MAR 26'!K7+'MAR 27'!K7+'MAR 28'!K7+'MAR 29'!K7+'MAR 30'!K7+'MAR 31'!K7+'APR 1'!K7+'APR 2'!K7+'APR 3'!K7+'APR 4'!K7+'APR 5'!K7</f>
        <v>0</v>
      </c>
      <c r="G7" s="13">
        <f>'MAR 23'!L7+'MAR 24'!L7+'MAR 25'!L7+'MAR 26'!L7+'MAR 27'!L7+'MAR 28'!L7+'MAR 29'!L7+'MAR 30'!L7+'MAR 31'!L7+'APR 1'!L7+'APR 2'!L7+'APR 3'!L7+'APR 4'!L7+'APR 5'!L7</f>
        <v>0</v>
      </c>
      <c r="H7" s="17">
        <f t="shared" si="0"/>
        <v>0</v>
      </c>
    </row>
    <row r="8" spans="1:8">
      <c r="A8" s="13" t="s">
        <v>26</v>
      </c>
      <c r="B8" s="27"/>
      <c r="C8" s="26"/>
      <c r="D8" s="13">
        <f>'MAR 23'!I8+'MAR 24'!I8+'MAR 25'!I8+'MAR 26'!I8+'MAR 27'!I8+'MAR 28'!I8+'MAR 29'!I8+'MAR 30'!I8+'MAR 31'!I8+'APR 1'!I8+'APR 2'!I8+'APR 3'!I8+'APR 4'!I8+'APR 5'!I8</f>
        <v>0</v>
      </c>
      <c r="E8" s="13">
        <f>'MAR 23'!J8+'MAR 24'!J8+'MAR 25'!J8+'MAR 26'!J8+'MAR 27'!J8+'MAR 28'!J8+'MAR 29'!J8+'MAR 30'!J8+'MAR 31'!J8+'APR 1'!J8+'APR 2'!J8+'APR 3'!J8+'APR 4'!J8+'APR 5'!J8</f>
        <v>0</v>
      </c>
      <c r="F8" s="13">
        <f>'MAR 23'!K8+'MAR 24'!K8+'MAR 25'!K8+'MAR 26'!K8+'MAR 27'!K8+'MAR 28'!K8+'MAR 29'!K8+'MAR 30'!K8+'MAR 31'!K8+'APR 1'!K8+'APR 2'!K8+'APR 3'!K8+'APR 4'!K8+'APR 5'!K8</f>
        <v>0</v>
      </c>
      <c r="G8" s="13">
        <f>'MAR 23'!L8+'MAR 24'!L8+'MAR 25'!L8+'MAR 26'!L8+'MAR 27'!L8+'MAR 28'!L8+'MAR 29'!L8+'MAR 30'!L8+'MAR 31'!L8+'APR 1'!L8+'APR 2'!L8+'APR 3'!L8+'APR 4'!L8+'APR 5'!L8</f>
        <v>0</v>
      </c>
      <c r="H8" s="17">
        <f t="shared" si="0"/>
        <v>0</v>
      </c>
    </row>
    <row r="9" spans="1:8">
      <c r="A9" s="13" t="s">
        <v>27</v>
      </c>
      <c r="B9" s="13"/>
      <c r="C9" s="26"/>
      <c r="D9" s="13">
        <f>'MAR 23'!I9+'MAR 24'!I9+'MAR 25'!I9+'MAR 26'!I9+'MAR 27'!I9+'MAR 28'!I9+'MAR 29'!I9+'MAR 30'!I9+'MAR 31'!I9+'APR 1'!I9+'APR 2'!I9+'APR 3'!I9+'APR 4'!I9+'APR 5'!I9</f>
        <v>0</v>
      </c>
      <c r="E9" s="13">
        <f>'MAR 23'!J9+'MAR 24'!J9+'MAR 25'!J9+'MAR 26'!J9+'MAR 27'!J9+'MAR 28'!J9+'MAR 29'!J9+'MAR 30'!J9+'MAR 31'!J9+'APR 1'!J9+'APR 2'!J9+'APR 3'!J9+'APR 4'!J9+'APR 5'!J9</f>
        <v>0</v>
      </c>
      <c r="F9" s="13">
        <f>'MAR 23'!K9+'MAR 24'!K9+'MAR 25'!K9+'MAR 26'!K9+'MAR 27'!K9+'MAR 28'!K9+'MAR 29'!K9+'MAR 30'!K9+'MAR 31'!K9+'APR 1'!K9+'APR 2'!K9+'APR 3'!K9+'APR 4'!K9+'APR 5'!K9</f>
        <v>0</v>
      </c>
      <c r="G9" s="13">
        <f>'MAR 23'!L9+'MAR 24'!L9+'MAR 25'!L9+'MAR 26'!L9+'MAR 27'!L9+'MAR 28'!L9+'MAR 29'!L9+'MAR 30'!L9+'MAR 31'!L9+'APR 1'!L9+'APR 2'!L9+'APR 3'!L9+'APR 4'!L9+'APR 5'!L9</f>
        <v>0</v>
      </c>
      <c r="H9" s="17">
        <f t="shared" si="0"/>
        <v>0</v>
      </c>
    </row>
    <row r="10" spans="1:8">
      <c r="A10" s="13" t="s">
        <v>29</v>
      </c>
      <c r="B10" s="13"/>
      <c r="C10" s="26"/>
      <c r="D10" s="13">
        <f>'MAR 23'!I10+'MAR 24'!I10+'MAR 25'!I10+'MAR 26'!I10+'MAR 27'!I10+'MAR 28'!I10+'MAR 29'!I10+'MAR 30'!I10+'MAR 31'!I10+'APR 1'!I10+'APR 2'!I10+'APR 3'!I10+'APR 4'!I10+'APR 5'!I10</f>
        <v>0</v>
      </c>
      <c r="E10" s="13">
        <f>'MAR 23'!J10+'MAR 24'!J10+'MAR 25'!J10+'MAR 26'!J10+'MAR 27'!J10+'MAR 28'!J10+'MAR 29'!J10+'MAR 30'!J10+'MAR 31'!J10+'APR 1'!J10+'APR 2'!J10+'APR 3'!J10+'APR 4'!J10+'APR 5'!J10</f>
        <v>0</v>
      </c>
      <c r="F10" s="13">
        <f>'MAR 23'!K10+'MAR 24'!K10+'MAR 25'!K10+'MAR 26'!K10+'MAR 27'!K10+'MAR 28'!K10+'MAR 29'!K10+'MAR 30'!K10+'MAR 31'!K10+'APR 1'!K10+'APR 2'!K10+'APR 3'!K10+'APR 4'!K10+'APR 5'!K10</f>
        <v>0</v>
      </c>
      <c r="G10" s="13">
        <f>'MAR 23'!L10+'MAR 24'!L10+'MAR 25'!L10+'MAR 26'!L10+'MAR 27'!L10+'MAR 28'!L10+'MAR 29'!L10+'MAR 30'!L10+'MAR 31'!L10+'APR 1'!L10+'APR 2'!L10+'APR 3'!L10+'APR 4'!L10+'APR 5'!L10</f>
        <v>0</v>
      </c>
      <c r="H10" s="17">
        <f t="shared" si="0"/>
        <v>0</v>
      </c>
    </row>
    <row r="11" spans="1:8">
      <c r="A11" s="13" t="s">
        <v>30</v>
      </c>
      <c r="B11" s="27"/>
      <c r="C11" s="26"/>
      <c r="D11" s="13">
        <f>'MAR 23'!I11+'MAR 24'!I11+'MAR 25'!I11+'MAR 26'!I11+'MAR 27'!I11+'MAR 28'!I11+'MAR 29'!I11+'MAR 30'!I11+'MAR 31'!I11+'APR 1'!I11+'APR 2'!I11+'APR 3'!I11+'APR 4'!I11+'APR 5'!I11</f>
        <v>0</v>
      </c>
      <c r="E11" s="13">
        <f>'MAR 23'!J11+'MAR 24'!J11+'MAR 25'!J11+'MAR 26'!J11+'MAR 27'!J11+'MAR 28'!J11+'MAR 29'!J11+'MAR 30'!J11+'MAR 31'!J11+'APR 1'!J11+'APR 2'!J11+'APR 3'!J11+'APR 4'!J11+'APR 5'!J11</f>
        <v>0</v>
      </c>
      <c r="F11" s="13">
        <f>'MAR 23'!K11+'MAR 24'!K11+'MAR 25'!K11+'MAR 26'!K11+'MAR 27'!K11+'MAR 28'!K11+'MAR 29'!K11+'MAR 30'!K11+'MAR 31'!K11+'APR 1'!K11+'APR 2'!K11+'APR 3'!K11+'APR 4'!K11+'APR 5'!K11</f>
        <v>0</v>
      </c>
      <c r="G11" s="13">
        <f>'MAR 23'!L11+'MAR 24'!L11+'MAR 25'!L11+'MAR 26'!L11+'MAR 27'!L11+'MAR 28'!L11+'MAR 29'!L11+'MAR 30'!L11+'MAR 31'!L11+'APR 1'!L11+'APR 2'!L11+'APR 3'!L11+'APR 4'!L11+'APR 5'!L11</f>
        <v>0</v>
      </c>
      <c r="H11" s="17">
        <f t="shared" si="0"/>
        <v>0</v>
      </c>
    </row>
    <row r="12" spans="1:8">
      <c r="A12" s="13" t="s">
        <v>31</v>
      </c>
      <c r="B12" s="13"/>
      <c r="C12" s="26"/>
      <c r="D12" s="13">
        <f>'MAR 23'!I12+'MAR 24'!I12+'MAR 25'!I12+'MAR 26'!I12+'MAR 27'!I12+'MAR 28'!I12+'MAR 29'!I12+'MAR 30'!I12+'MAR 31'!I12+'APR 1'!I12+'APR 2'!I12+'APR 3'!I12+'APR 4'!I12+'APR 5'!I12</f>
        <v>0</v>
      </c>
      <c r="E12" s="13">
        <f>'MAR 23'!J12+'MAR 24'!J12+'MAR 25'!J12+'MAR 26'!J12+'MAR 27'!J12+'MAR 28'!J12+'MAR 29'!J12+'MAR 30'!J12+'MAR 31'!J12+'APR 1'!J12+'APR 2'!J12+'APR 3'!J12+'APR 4'!J12+'APR 5'!J12</f>
        <v>0</v>
      </c>
      <c r="F12" s="13">
        <f>'MAR 23'!K12+'MAR 24'!K12+'MAR 25'!K12+'MAR 26'!K12+'MAR 27'!K12+'MAR 28'!K12+'MAR 29'!K12+'MAR 30'!K12+'MAR 31'!K12+'APR 1'!K12+'APR 2'!K12+'APR 3'!K12+'APR 4'!K12+'APR 5'!K12</f>
        <v>0</v>
      </c>
      <c r="G12" s="13">
        <f>'MAR 23'!L12+'MAR 24'!L12+'MAR 25'!L12+'MAR 26'!L12+'MAR 27'!L12+'MAR 28'!L12+'MAR 29'!L12+'MAR 30'!L12+'MAR 31'!L12+'APR 1'!L12+'APR 2'!L12+'APR 3'!L12+'APR 4'!L12+'APR 5'!L12</f>
        <v>0</v>
      </c>
      <c r="H12" s="17">
        <f t="shared" si="0"/>
        <v>0</v>
      </c>
    </row>
    <row r="13" spans="1:8">
      <c r="A13" s="13"/>
      <c r="B13" s="13"/>
      <c r="C13" s="13"/>
      <c r="D13" s="13"/>
      <c r="E13" s="13"/>
      <c r="F13" s="13"/>
      <c r="G13" s="16"/>
      <c r="H13" s="17">
        <f t="shared" si="0"/>
        <v>0</v>
      </c>
    </row>
    <row r="14" spans="1:8">
      <c r="A14" s="13"/>
      <c r="B14" s="13"/>
      <c r="C14" s="13"/>
      <c r="D14" s="13"/>
      <c r="E14" s="13"/>
      <c r="F14" s="13"/>
      <c r="G14" s="16"/>
      <c r="H14" s="17">
        <f t="shared" si="0"/>
        <v>0</v>
      </c>
    </row>
    <row r="15" spans="1:8">
      <c r="A15" s="13"/>
      <c r="B15" s="13"/>
      <c r="C15" s="13"/>
      <c r="D15" s="13"/>
      <c r="E15" s="13"/>
      <c r="F15" s="13"/>
      <c r="G15" s="16"/>
      <c r="H15" s="17">
        <f t="shared" si="0"/>
        <v>0</v>
      </c>
    </row>
    <row r="16" spans="1:8">
      <c r="A16" s="13"/>
      <c r="B16" s="13"/>
      <c r="C16" s="13"/>
      <c r="D16" s="13"/>
      <c r="E16" s="13"/>
      <c r="F16" s="13"/>
      <c r="G16" s="16"/>
      <c r="H16" s="17">
        <f t="shared" si="0"/>
        <v>0</v>
      </c>
    </row>
    <row r="17" spans="1:8">
      <c r="A17" s="13"/>
      <c r="B17" s="13"/>
      <c r="C17" s="13"/>
      <c r="D17" s="13"/>
      <c r="E17" s="13"/>
      <c r="F17" s="13"/>
      <c r="G17" s="16"/>
      <c r="H17" s="17">
        <f t="shared" si="0"/>
        <v>0</v>
      </c>
    </row>
    <row r="18" spans="1:8">
      <c r="A18" s="13"/>
      <c r="B18" s="13"/>
      <c r="C18" s="13"/>
      <c r="D18" s="13"/>
      <c r="E18" s="13"/>
      <c r="F18" s="13"/>
      <c r="G18" s="16"/>
      <c r="H18" s="17">
        <f t="shared" si="0"/>
        <v>0</v>
      </c>
    </row>
    <row r="19" spans="1:8">
      <c r="A19" s="18"/>
      <c r="B19" s="18"/>
      <c r="C19" s="18"/>
      <c r="D19" s="18"/>
      <c r="E19" s="18"/>
      <c r="F19" s="18"/>
      <c r="G19" s="19"/>
      <c r="H19" s="20">
        <f t="shared" si="0"/>
        <v>0</v>
      </c>
    </row>
    <row r="20" spans="1:8">
      <c r="A20" s="34" t="s">
        <v>32</v>
      </c>
      <c r="B20" s="35"/>
      <c r="C20" s="35"/>
      <c r="D20" s="35"/>
      <c r="E20" s="35"/>
      <c r="F20" s="35"/>
      <c r="G20" s="36"/>
      <c r="H20" s="21">
        <f>SUM(H6:H19)</f>
        <v>0</v>
      </c>
    </row>
  </sheetData>
  <mergeCells count="4">
    <mergeCell ref="B1:C1"/>
    <mergeCell ref="A3:H3"/>
    <mergeCell ref="A4:H4"/>
    <mergeCell ref="A20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workbookViewId="0">
      <selection activeCell="I28" sqref="I28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B1:D1"/>
    <mergeCell ref="A3:M3"/>
    <mergeCell ref="A4:M4"/>
    <mergeCell ref="A20:L20"/>
    <mergeCell ref="A21:L2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"/>
  <sheetViews>
    <sheetView workbookViewId="0">
      <selection sqref="A1:O21"/>
    </sheetView>
  </sheetViews>
  <sheetFormatPr defaultRowHeight="14.45"/>
  <cols>
    <col min="1" max="1" width="16.140625" customWidth="1"/>
    <col min="3" max="3" width="11.42578125" customWidth="1"/>
    <col min="4" max="4" width="25.85546875" customWidth="1"/>
    <col min="13" max="13" width="12.42578125" customWidth="1"/>
    <col min="14" max="14" width="53.85546875" customWidth="1"/>
  </cols>
  <sheetData>
    <row r="1" spans="1:15" s="3" customFormat="1">
      <c r="A1" s="28" t="s">
        <v>0</v>
      </c>
      <c r="B1" s="37"/>
      <c r="C1" s="37"/>
      <c r="D1" s="37"/>
      <c r="E1" s="29" t="s">
        <v>2</v>
      </c>
      <c r="F1" s="1" t="s">
        <v>3</v>
      </c>
      <c r="G1" s="1"/>
      <c r="H1" s="29"/>
      <c r="I1" s="1"/>
      <c r="J1" s="1"/>
      <c r="K1" s="1" t="s">
        <v>4</v>
      </c>
      <c r="L1" s="1"/>
      <c r="M1" s="37"/>
      <c r="N1" s="37"/>
      <c r="O1" s="37"/>
    </row>
    <row r="3" spans="1:1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ht="43.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24" t="s">
        <v>20</v>
      </c>
    </row>
    <row r="6" spans="1:15">
      <c r="A6" s="7" t="s">
        <v>21</v>
      </c>
      <c r="B6" s="7"/>
      <c r="C6" s="8"/>
      <c r="D6" s="7"/>
      <c r="E6" s="9"/>
      <c r="F6" s="9"/>
      <c r="G6" s="9"/>
      <c r="H6" s="9"/>
      <c r="I6" s="7">
        <v>0</v>
      </c>
      <c r="J6" s="10">
        <v>0</v>
      </c>
      <c r="K6" s="10">
        <v>0</v>
      </c>
      <c r="L6" s="11">
        <v>0</v>
      </c>
      <c r="M6" s="12">
        <f>SUM(C6*J6)+SUM(SUM(C6*1.5)*K6)+SUM(SUM(C6*2)*L6)</f>
        <v>0</v>
      </c>
      <c r="N6" s="7"/>
    </row>
    <row r="7" spans="1:15">
      <c r="A7" s="13" t="s">
        <v>25</v>
      </c>
      <c r="B7" s="13"/>
      <c r="C7" s="14"/>
      <c r="D7" s="13"/>
      <c r="E7" s="15"/>
      <c r="F7" s="15"/>
      <c r="G7" s="13"/>
      <c r="H7" s="13"/>
      <c r="I7" s="13">
        <v>0</v>
      </c>
      <c r="J7" s="13">
        <v>0</v>
      </c>
      <c r="K7" s="13">
        <v>0</v>
      </c>
      <c r="L7" s="16">
        <v>0</v>
      </c>
      <c r="M7" s="17">
        <f t="shared" ref="M7:M19" si="0">SUM(C7*J7)+SUM(SUM(C7*1.5)*K7)+SUM(SUM(C7*2)*L7)</f>
        <v>0</v>
      </c>
      <c r="N7" s="13"/>
    </row>
    <row r="8" spans="1:15">
      <c r="A8" s="13" t="s">
        <v>26</v>
      </c>
      <c r="B8" s="13"/>
      <c r="C8" s="14"/>
      <c r="D8" s="13"/>
      <c r="E8" s="15"/>
      <c r="F8" s="15"/>
      <c r="G8" s="13"/>
      <c r="H8" s="13"/>
      <c r="I8" s="13">
        <v>0</v>
      </c>
      <c r="J8" s="13">
        <v>0</v>
      </c>
      <c r="K8" s="13">
        <v>0</v>
      </c>
      <c r="L8" s="16">
        <v>0</v>
      </c>
      <c r="M8" s="17">
        <f t="shared" si="0"/>
        <v>0</v>
      </c>
      <c r="N8" s="13"/>
    </row>
    <row r="9" spans="1:15">
      <c r="A9" s="13" t="s">
        <v>27</v>
      </c>
      <c r="B9" s="13"/>
      <c r="C9" s="14"/>
      <c r="D9" s="23"/>
      <c r="E9" s="15"/>
      <c r="F9" s="15"/>
      <c r="G9" s="15"/>
      <c r="H9" s="15"/>
      <c r="I9" s="13">
        <v>0</v>
      </c>
      <c r="J9" s="13">
        <v>0</v>
      </c>
      <c r="K9" s="13">
        <v>0</v>
      </c>
      <c r="L9" s="16">
        <v>0</v>
      </c>
      <c r="M9" s="17">
        <f t="shared" si="0"/>
        <v>0</v>
      </c>
      <c r="N9" s="13"/>
    </row>
    <row r="10" spans="1:15">
      <c r="A10" s="13" t="s">
        <v>29</v>
      </c>
      <c r="B10" s="13"/>
      <c r="C10" s="14"/>
      <c r="D10" s="13"/>
      <c r="E10" s="15"/>
      <c r="F10" s="15"/>
      <c r="G10" s="13"/>
      <c r="H10" s="13"/>
      <c r="I10" s="13"/>
      <c r="J10" s="13"/>
      <c r="K10" s="13"/>
      <c r="L10" s="16"/>
      <c r="M10" s="17">
        <f t="shared" si="0"/>
        <v>0</v>
      </c>
      <c r="N10" s="13"/>
    </row>
    <row r="11" spans="1:15">
      <c r="A11" s="13" t="s">
        <v>30</v>
      </c>
      <c r="B11" s="13"/>
      <c r="C11" s="14"/>
      <c r="D11" s="13"/>
      <c r="E11" s="15"/>
      <c r="F11" s="15"/>
      <c r="G11" s="13"/>
      <c r="H11" s="13"/>
      <c r="I11" s="13"/>
      <c r="J11" s="13"/>
      <c r="K11" s="13"/>
      <c r="L11" s="16"/>
      <c r="M11" s="17">
        <f t="shared" si="0"/>
        <v>0</v>
      </c>
      <c r="N11" s="13"/>
    </row>
    <row r="12" spans="1:15">
      <c r="A12" s="13" t="s">
        <v>31</v>
      </c>
      <c r="B12" s="13"/>
      <c r="C12" s="14"/>
      <c r="D12" s="13"/>
      <c r="E12" s="15"/>
      <c r="F12" s="15"/>
      <c r="G12" s="13"/>
      <c r="H12" s="13"/>
      <c r="I12" s="13"/>
      <c r="J12" s="13"/>
      <c r="K12" s="13"/>
      <c r="L12" s="16"/>
      <c r="M12" s="17">
        <f t="shared" si="0"/>
        <v>0</v>
      </c>
      <c r="N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7">
        <f t="shared" si="0"/>
        <v>0</v>
      </c>
      <c r="N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17">
        <f t="shared" si="0"/>
        <v>0</v>
      </c>
      <c r="N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17">
        <f t="shared" si="0"/>
        <v>0</v>
      </c>
      <c r="N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17">
        <f t="shared" si="0"/>
        <v>0</v>
      </c>
      <c r="N16" s="13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7">
        <f t="shared" si="0"/>
        <v>0</v>
      </c>
      <c r="N17" s="13"/>
    </row>
    <row r="18" spans="1:1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7">
        <f t="shared" si="0"/>
        <v>0</v>
      </c>
      <c r="N18" s="13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>
        <f t="shared" si="0"/>
        <v>0</v>
      </c>
      <c r="N19" s="18"/>
    </row>
    <row r="20" spans="1:14">
      <c r="A20" s="34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21">
        <f>SUM(M6:M19)</f>
        <v>0</v>
      </c>
    </row>
    <row r="21" spans="1:14">
      <c r="A21" s="34" t="s">
        <v>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22">
        <f>M20*1.23</f>
        <v>0</v>
      </c>
    </row>
  </sheetData>
  <mergeCells count="6">
    <mergeCell ref="A21:L21"/>
    <mergeCell ref="B1:D1"/>
    <mergeCell ref="A3:M3"/>
    <mergeCell ref="A4:M4"/>
    <mergeCell ref="A20:L20"/>
    <mergeCell ref="M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924BA52B18CA41A7C381C9EAA51E25" ma:contentTypeVersion="10" ma:contentTypeDescription="Create a new document." ma:contentTypeScope="" ma:versionID="e4e02a99599d316f9c5fab9525215d85">
  <xsd:schema xmlns:xsd="http://www.w3.org/2001/XMLSchema" xmlns:xs="http://www.w3.org/2001/XMLSchema" xmlns:p="http://schemas.microsoft.com/office/2006/metadata/properties" xmlns:ns2="7ed1900f-fab7-4993-b8d0-bd6ba29c16ce" xmlns:ns3="94c654ce-fb78-4c50-b3a4-1ba771e5d4cd" targetNamespace="http://schemas.microsoft.com/office/2006/metadata/properties" ma:root="true" ma:fieldsID="7170bd9e1e9b5d650c8458b4aae36dab" ns2:_="" ns3:_="">
    <xsd:import namespace="7ed1900f-fab7-4993-b8d0-bd6ba29c16ce"/>
    <xsd:import namespace="94c654ce-fb78-4c50-b3a4-1ba771e5d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900f-fab7-4993-b8d0-bd6ba29c16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4ce-fb78-4c50-b3a4-1ba771e5d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36AB45-ABE2-4A45-BE48-DFCD4DBBD791}"/>
</file>

<file path=customXml/itemProps2.xml><?xml version="1.0" encoding="utf-8"?>
<ds:datastoreItem xmlns:ds="http://schemas.openxmlformats.org/officeDocument/2006/customXml" ds:itemID="{C8FCAF50-6B55-4C61-AE90-99B101B020A5}"/>
</file>

<file path=customXml/itemProps3.xml><?xml version="1.0" encoding="utf-8"?>
<ds:datastoreItem xmlns:ds="http://schemas.openxmlformats.org/officeDocument/2006/customXml" ds:itemID="{02953BF4-C5D8-4729-B108-FF8D9A3B9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Aginas</dc:creator>
  <cp:keywords/>
  <dc:description/>
  <cp:lastModifiedBy>Silver Anderson</cp:lastModifiedBy>
  <cp:revision/>
  <dcterms:created xsi:type="dcterms:W3CDTF">2020-04-17T23:22:14Z</dcterms:created>
  <dcterms:modified xsi:type="dcterms:W3CDTF">2020-04-19T19:35:56Z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0x0101005E924BA52B18CA41A7C381C9EAA51E25</vt:lpwstr>
  </property>
</Properties>
</file>